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"/>
    </mc:Choice>
  </mc:AlternateContent>
  <xr:revisionPtr revIDLastSave="0" documentId="8_{AC998887-F1C5-4B42-B200-ABBB14B911F9}" xr6:coauthVersionLast="45" xr6:coauthVersionMax="45" xr10:uidLastSave="{00000000-0000-0000-0000-000000000000}"/>
  <bookViews>
    <workbookView xWindow="780" yWindow="1080" windowWidth="14400" windowHeight="14865" xr2:uid="{38949300-0B5B-40F4-A2B2-1F149929F459}"/>
  </bookViews>
  <sheets>
    <sheet name="7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1" i="1" l="1"/>
  <c r="E81" i="1"/>
  <c r="D81" i="1"/>
  <c r="C81" i="1"/>
  <c r="F68" i="1"/>
  <c r="E68" i="1"/>
  <c r="D68" i="1"/>
  <c r="C68" i="1"/>
  <c r="F64" i="1"/>
  <c r="E64" i="1"/>
  <c r="D64" i="1"/>
  <c r="C64" i="1"/>
  <c r="F60" i="1"/>
  <c r="E60" i="1"/>
  <c r="D60" i="1"/>
  <c r="C60" i="1"/>
  <c r="F52" i="1"/>
  <c r="E52" i="1"/>
  <c r="D52" i="1"/>
  <c r="C52" i="1"/>
  <c r="F48" i="1"/>
  <c r="E48" i="1"/>
  <c r="D48" i="1"/>
  <c r="C48" i="1"/>
  <c r="F35" i="1"/>
  <c r="E35" i="1"/>
  <c r="D35" i="1"/>
  <c r="C35" i="1"/>
  <c r="F6" i="1"/>
  <c r="E6" i="1"/>
  <c r="D6" i="1"/>
  <c r="C6" i="1"/>
</calcChain>
</file>

<file path=xl/sharedStrings.xml><?xml version="1.0" encoding="utf-8"?>
<sst xmlns="http://schemas.openxmlformats.org/spreadsheetml/2006/main" count="141" uniqueCount="77">
  <si>
    <t>Table 71</t>
  </si>
  <si>
    <t>Federal Law Enforcement Officers Killed and Assaulted</t>
  </si>
  <si>
    <t>Department, Agency, and Office by Number of Victim Officers and Known Offenders, 2019-2020</t>
  </si>
  <si>
    <t>Department/Agency</t>
  </si>
  <si>
    <t>Agency/Office</t>
  </si>
  <si>
    <t>Victim Officers</t>
  </si>
  <si>
    <t>Known Offenders</t>
  </si>
  <si>
    <t>2019</t>
  </si>
  <si>
    <t>2020</t>
  </si>
  <si>
    <t>Number of victim officers/known offenders</t>
  </si>
  <si>
    <t>Total</t>
  </si>
  <si>
    <r>
      <t>Amtrak (National Railroad Passenger Corporation)</t>
    </r>
    <r>
      <rPr>
        <vertAlign val="superscript"/>
        <sz val="10"/>
        <rFont val="Times New Roman"/>
        <family val="1"/>
      </rPr>
      <t>1,2</t>
    </r>
  </si>
  <si>
    <r>
      <t>Architect of the Capitol</t>
    </r>
    <r>
      <rPr>
        <b/>
        <vertAlign val="superscript"/>
        <sz val="10"/>
        <rFont val="Times New Roman"/>
        <family val="1"/>
      </rPr>
      <t>1,2</t>
    </r>
    <r>
      <rPr>
        <vertAlign val="superscript"/>
        <sz val="10"/>
        <rFont val="Times New Roman"/>
        <family val="1"/>
      </rPr>
      <t>,3</t>
    </r>
  </si>
  <si>
    <t>—</t>
  </si>
  <si>
    <r>
      <t>Corporation for National and Community Service</t>
    </r>
    <r>
      <rPr>
        <b/>
        <vertAlign val="superscript"/>
        <sz val="10"/>
        <rFont val="Times New Roman"/>
        <family val="1"/>
      </rPr>
      <t>1,2</t>
    </r>
  </si>
  <si>
    <r>
      <t>Federal Deposit Insurance Corporation</t>
    </r>
    <r>
      <rPr>
        <b/>
        <vertAlign val="superscript"/>
        <sz val="10"/>
        <rFont val="Times New Roman"/>
        <family val="1"/>
      </rPr>
      <t>1,2</t>
    </r>
  </si>
  <si>
    <r>
      <t>Federal Housing Finance Agency</t>
    </r>
    <r>
      <rPr>
        <b/>
        <vertAlign val="superscript"/>
        <sz val="10"/>
        <rFont val="Times New Roman"/>
        <family val="1"/>
      </rPr>
      <t>1,2</t>
    </r>
  </si>
  <si>
    <r>
      <t>Library of Congress</t>
    </r>
    <r>
      <rPr>
        <b/>
        <vertAlign val="superscript"/>
        <sz val="10"/>
        <rFont val="Times New Roman"/>
        <family val="1"/>
      </rPr>
      <t>1,2</t>
    </r>
  </si>
  <si>
    <r>
      <t>National Aeronautics and Space Administration</t>
    </r>
    <r>
      <rPr>
        <b/>
        <vertAlign val="superscript"/>
        <sz val="10"/>
        <rFont val="Times New Roman"/>
        <family val="1"/>
      </rPr>
      <t>1,2</t>
    </r>
  </si>
  <si>
    <r>
      <t>National Science Foundation</t>
    </r>
    <r>
      <rPr>
        <vertAlign val="superscript"/>
        <sz val="10"/>
        <rFont val="Times New Roman"/>
        <family val="1"/>
      </rPr>
      <t>1,2,3</t>
    </r>
  </si>
  <si>
    <r>
      <t>Pension Benefit Guaranty Corporation</t>
    </r>
    <r>
      <rPr>
        <b/>
        <vertAlign val="superscript"/>
        <sz val="10"/>
        <rFont val="Times New Roman"/>
        <family val="1"/>
      </rPr>
      <t>1,2</t>
    </r>
  </si>
  <si>
    <r>
      <t>Smithsonian Institution</t>
    </r>
    <r>
      <rPr>
        <b/>
        <vertAlign val="superscript"/>
        <sz val="10"/>
        <rFont val="Times New Roman"/>
        <family val="1"/>
      </rPr>
      <t>1,2</t>
    </r>
  </si>
  <si>
    <r>
      <t>Tennessee Valley Authority</t>
    </r>
    <r>
      <rPr>
        <b/>
        <vertAlign val="superscript"/>
        <sz val="10"/>
        <rFont val="Times New Roman"/>
        <family val="1"/>
      </rPr>
      <t>1,2</t>
    </r>
  </si>
  <si>
    <r>
      <t>U.S. Agency for International Development</t>
    </r>
    <r>
      <rPr>
        <vertAlign val="superscript"/>
        <sz val="10"/>
        <rFont val="Times New Roman"/>
        <family val="1"/>
      </rPr>
      <t>1,2,3</t>
    </r>
  </si>
  <si>
    <r>
      <t>U.S. Department of Agriculture</t>
    </r>
    <r>
      <rPr>
        <b/>
        <vertAlign val="superscript"/>
        <sz val="10"/>
        <rFont val="Times New Roman"/>
        <family val="1"/>
      </rPr>
      <t>2</t>
    </r>
    <r>
      <rPr>
        <vertAlign val="superscript"/>
        <sz val="10"/>
        <rFont val="Times New Roman"/>
        <family val="1"/>
      </rPr>
      <t>,3</t>
    </r>
  </si>
  <si>
    <r>
      <t>U.S. Department of Commerce</t>
    </r>
    <r>
      <rPr>
        <b/>
        <vertAlign val="superscript"/>
        <sz val="10"/>
        <rFont val="Times New Roman"/>
        <family val="1"/>
      </rPr>
      <t>1,2</t>
    </r>
  </si>
  <si>
    <t>U.S. Department of Defense</t>
  </si>
  <si>
    <r>
      <t>Defense Intelligence Agency Police</t>
    </r>
    <r>
      <rPr>
        <vertAlign val="superscript"/>
        <sz val="10"/>
        <rFont val="Times New Roman"/>
        <family val="1"/>
      </rPr>
      <t>1,2</t>
    </r>
  </si>
  <si>
    <r>
      <t>Defense Logistics Agency</t>
    </r>
    <r>
      <rPr>
        <vertAlign val="superscript"/>
        <sz val="10"/>
        <rFont val="Times New Roman"/>
        <family val="1"/>
      </rPr>
      <t>1,2,3</t>
    </r>
  </si>
  <si>
    <t>Office of Inspector General (Defense Criminal Investigation Service)</t>
  </si>
  <si>
    <r>
      <t>U.S. Department of the Air Force</t>
    </r>
    <r>
      <rPr>
        <vertAlign val="superscript"/>
        <sz val="10"/>
        <rFont val="Times New Roman"/>
        <family val="1"/>
      </rPr>
      <t>1,2</t>
    </r>
  </si>
  <si>
    <r>
      <t>U.S. Department of the Army</t>
    </r>
    <r>
      <rPr>
        <vertAlign val="superscript"/>
        <sz val="10"/>
        <rFont val="Times New Roman"/>
        <family val="1"/>
      </rPr>
      <t>1,2</t>
    </r>
  </si>
  <si>
    <r>
      <t>U.S. Department of the Navy</t>
    </r>
    <r>
      <rPr>
        <vertAlign val="superscript"/>
        <sz val="10"/>
        <rFont val="Times New Roman"/>
        <family val="1"/>
      </rPr>
      <t>1,2</t>
    </r>
  </si>
  <si>
    <r>
      <t>U.S. Marine Corps</t>
    </r>
    <r>
      <rPr>
        <vertAlign val="superscript"/>
        <sz val="10"/>
        <rFont val="Times New Roman"/>
        <family val="1"/>
      </rPr>
      <t>2,3</t>
    </r>
  </si>
  <si>
    <r>
      <t>U.S. Department of Education</t>
    </r>
    <r>
      <rPr>
        <b/>
        <vertAlign val="superscript"/>
        <sz val="10"/>
        <rFont val="Times New Roman"/>
        <family val="1"/>
      </rPr>
      <t>1,2</t>
    </r>
  </si>
  <si>
    <r>
      <t>U.S. Department of Health and Human Services</t>
    </r>
    <r>
      <rPr>
        <b/>
        <vertAlign val="superscript"/>
        <sz val="10"/>
        <rFont val="Times New Roman"/>
        <family val="1"/>
      </rPr>
      <t>1,2</t>
    </r>
  </si>
  <si>
    <t>U.S. Department of Homeland Security</t>
  </si>
  <si>
    <r>
      <t>Federal Emergency Management Agency, Mount Weather Police</t>
    </r>
    <r>
      <rPr>
        <vertAlign val="superscript"/>
        <sz val="10"/>
        <rFont val="Times New Roman"/>
        <family val="1"/>
      </rPr>
      <t>1,2</t>
    </r>
  </si>
  <si>
    <t>Federal Protective Service</t>
  </si>
  <si>
    <r>
      <t>U.S. Coast Guard</t>
    </r>
    <r>
      <rPr>
        <vertAlign val="superscript"/>
        <sz val="10"/>
        <rFont val="Times New Roman"/>
        <family val="1"/>
      </rPr>
      <t>1,2,3</t>
    </r>
  </si>
  <si>
    <t>U.S. Customs and Border Protection (CBP)</t>
  </si>
  <si>
    <t>CBP, Air and Marine Operations</t>
  </si>
  <si>
    <r>
      <t>CBP, Office of Field Operations</t>
    </r>
    <r>
      <rPr>
        <vertAlign val="superscript"/>
        <sz val="10"/>
        <rFont val="Times New Roman"/>
        <family val="1"/>
      </rPr>
      <t>2,3</t>
    </r>
  </si>
  <si>
    <r>
      <t>CBP, U.S. Border Patrol</t>
    </r>
    <r>
      <rPr>
        <vertAlign val="superscript"/>
        <sz val="10"/>
        <rFont val="Times New Roman"/>
        <family val="1"/>
      </rPr>
      <t>2,3</t>
    </r>
  </si>
  <si>
    <t xml:space="preserve">U.S. Immigration and Customs Enforcement </t>
  </si>
  <si>
    <t>U.S. Secret Service</t>
  </si>
  <si>
    <t>Not Reported</t>
  </si>
  <si>
    <r>
      <t>U.S. Department of the Interior</t>
    </r>
    <r>
      <rPr>
        <b/>
        <vertAlign val="superscript"/>
        <sz val="10"/>
        <rFont val="Times New Roman"/>
        <family val="1"/>
      </rPr>
      <t>2</t>
    </r>
  </si>
  <si>
    <t>Bureau of Indian Affairs</t>
  </si>
  <si>
    <t>Bureau of Land Management</t>
  </si>
  <si>
    <t>National Park Service (NPS)</t>
  </si>
  <si>
    <t>U.S. Fish and Wildlife Service (FWS)</t>
  </si>
  <si>
    <r>
      <t>FWS, Division of Refuge Law Enforcement</t>
    </r>
    <r>
      <rPr>
        <vertAlign val="superscript"/>
        <sz val="10"/>
        <rFont val="Times New Roman"/>
        <family val="1"/>
      </rPr>
      <t>3</t>
    </r>
  </si>
  <si>
    <r>
      <t>FWS, Office of Law Enforcement</t>
    </r>
    <r>
      <rPr>
        <vertAlign val="superscript"/>
        <sz val="10"/>
        <rFont val="Times New Roman"/>
        <family val="1"/>
      </rPr>
      <t>1,2,3</t>
    </r>
  </si>
  <si>
    <r>
      <t>U.S. Department of Justice</t>
    </r>
    <r>
      <rPr>
        <b/>
        <vertAlign val="superscript"/>
        <sz val="10"/>
        <rFont val="Times New Roman"/>
        <family val="1"/>
      </rPr>
      <t>2</t>
    </r>
  </si>
  <si>
    <t>Bureau of Alcohol, Tobacco, Firearms and Explosives</t>
  </si>
  <si>
    <t>Federal Bureau of Investigation</t>
  </si>
  <si>
    <t xml:space="preserve">U.S. Drug Enforcement Administration </t>
  </si>
  <si>
    <t>U.S. Marshals Service</t>
  </si>
  <si>
    <r>
      <t>U.S. Department of Labor</t>
    </r>
    <r>
      <rPr>
        <vertAlign val="superscript"/>
        <sz val="10"/>
        <rFont val="Times New Roman"/>
        <family val="1"/>
      </rPr>
      <t>1,2,3</t>
    </r>
  </si>
  <si>
    <r>
      <t>U.S. Department of State</t>
    </r>
    <r>
      <rPr>
        <b/>
        <vertAlign val="superscript"/>
        <sz val="10"/>
        <rFont val="Times New Roman"/>
        <family val="1"/>
      </rPr>
      <t>1,2</t>
    </r>
  </si>
  <si>
    <r>
      <t>U.S. Department of Transportation</t>
    </r>
    <r>
      <rPr>
        <b/>
        <vertAlign val="superscript"/>
        <sz val="10"/>
        <rFont val="Times New Roman"/>
        <family val="1"/>
      </rPr>
      <t>1,2</t>
    </r>
  </si>
  <si>
    <r>
      <t>U.S. Department of the Treasury</t>
    </r>
    <r>
      <rPr>
        <b/>
        <vertAlign val="superscript"/>
        <sz val="10"/>
        <rFont val="Times New Roman"/>
        <family val="1"/>
      </rPr>
      <t>1,2</t>
    </r>
  </si>
  <si>
    <t xml:space="preserve">Bureau of Engraving and Printing Police </t>
  </si>
  <si>
    <t>Treasury Inspector General for Tax Administration</t>
  </si>
  <si>
    <r>
      <t>U.S. Environmental Protection Agency</t>
    </r>
    <r>
      <rPr>
        <b/>
        <vertAlign val="superscript"/>
        <sz val="10"/>
        <rFont val="Times New Roman"/>
        <family val="1"/>
      </rPr>
      <t>1,2</t>
    </r>
  </si>
  <si>
    <r>
      <t>U.S. General Services Administration</t>
    </r>
    <r>
      <rPr>
        <b/>
        <vertAlign val="superscript"/>
        <sz val="10"/>
        <rFont val="Times New Roman"/>
        <family val="1"/>
      </rPr>
      <t>1,2</t>
    </r>
  </si>
  <si>
    <r>
      <t>Government Publishing Office</t>
    </r>
    <r>
      <rPr>
        <vertAlign val="superscript"/>
        <sz val="10"/>
        <rFont val="Times New Roman"/>
        <family val="1"/>
      </rPr>
      <t>3</t>
    </r>
  </si>
  <si>
    <r>
      <t>U.S. National Archives and Records Administration</t>
    </r>
    <r>
      <rPr>
        <b/>
        <vertAlign val="superscript"/>
        <sz val="10"/>
        <rFont val="Times New Roman"/>
        <family val="1"/>
      </rPr>
      <t>1,2</t>
    </r>
  </si>
  <si>
    <r>
      <t>U.S. Nuclear Regulatory Commission</t>
    </r>
    <r>
      <rPr>
        <b/>
        <vertAlign val="superscript"/>
        <sz val="10"/>
        <rFont val="Times New Roman"/>
        <family val="1"/>
      </rPr>
      <t>1,2</t>
    </r>
  </si>
  <si>
    <r>
      <t>U.S. Office of Personnel Management</t>
    </r>
    <r>
      <rPr>
        <b/>
        <vertAlign val="superscript"/>
        <sz val="10"/>
        <rFont val="Times New Roman"/>
        <family val="1"/>
      </rPr>
      <t>1,2</t>
    </r>
  </si>
  <si>
    <r>
      <t>U.S. Peace Corps</t>
    </r>
    <r>
      <rPr>
        <vertAlign val="superscript"/>
        <sz val="10"/>
        <rFont val="Times New Roman"/>
        <family val="1"/>
      </rPr>
      <t>1,2,3</t>
    </r>
  </si>
  <si>
    <r>
      <t>U.S. Postal Service</t>
    </r>
    <r>
      <rPr>
        <b/>
        <vertAlign val="superscript"/>
        <sz val="10"/>
        <rFont val="Times New Roman"/>
        <family val="1"/>
      </rPr>
      <t>2</t>
    </r>
  </si>
  <si>
    <r>
      <t>U.S. Securities and Exchange Commission</t>
    </r>
    <r>
      <rPr>
        <b/>
        <vertAlign val="superscript"/>
        <sz val="10"/>
        <rFont val="Times New Roman"/>
        <family val="1"/>
      </rPr>
      <t>1,2</t>
    </r>
  </si>
  <si>
    <r>
      <rPr>
        <vertAlign val="superscript"/>
        <sz val="10"/>
        <rFont val="Times New Roman"/>
        <family val="1"/>
      </rPr>
      <t>1</t>
    </r>
    <r>
      <rPr>
        <sz val="10"/>
        <color rgb="FF000000"/>
        <rFont val="Times New Roman"/>
        <family val="1"/>
      </rPr>
      <t>This table includes federal agencies that indicated one or more of their law enforcement officers were killed or assaulted. To view a full list of 2018,  2019 and 2020 participating federal agencies refer to Table 71.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</si>
  <si>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>For 2020, data were not reported by these departments, agencies, or offices.</t>
    </r>
  </si>
  <si>
    <r>
      <rPr>
        <vertAlign val="superscript"/>
        <sz val="10"/>
        <rFont val="Times New Roman"/>
        <family val="1"/>
      </rPr>
      <t>3</t>
    </r>
    <r>
      <rPr>
        <sz val="9"/>
        <rFont val="Times New Roman"/>
        <family val="1"/>
      </rPr>
      <t>— I</t>
    </r>
    <r>
      <rPr>
        <sz val="10"/>
        <rFont val="Times New Roman"/>
        <family val="1"/>
      </rPr>
      <t>ndicates the agency did not submit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</si>
</sst>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vertAlign val="superscript"/>
      <sz val="1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</borders>
  <cellStyleXfs count="2">
    <xf numFmtId="0" fontId="0" fillId="0" borderId="0"/>
    <xf numFmtId="0" fontId="8" fillId="0" borderId="0"/>
  </cellStyleXfs>
  <cellXfs count="74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0" xfId="0" applyFont="1"/>
    <xf numFmtId="49" fontId="3" fillId="0" borderId="1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9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49" fontId="3" fillId="0" borderId="12" xfId="0" applyNumberFormat="1" applyFont="1" applyBorder="1" applyAlignment="1">
      <alignment horizontal="left" vertical="top"/>
    </xf>
    <xf numFmtId="49" fontId="6" fillId="0" borderId="13" xfId="0" applyNumberFormat="1" applyFont="1" applyBorder="1" applyAlignment="1">
      <alignment horizontal="left" vertical="center" indent="2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3" fontId="6" fillId="0" borderId="14" xfId="1" applyNumberFormat="1" applyFont="1" applyBorder="1" applyAlignment="1">
      <alignment horizontal="right" vertical="center"/>
    </xf>
    <xf numFmtId="49" fontId="3" fillId="0" borderId="15" xfId="0" applyNumberFormat="1" applyFont="1" applyBorder="1" applyAlignment="1">
      <alignment horizontal="left" vertical="top"/>
    </xf>
    <xf numFmtId="49" fontId="6" fillId="0" borderId="16" xfId="0" applyNumberFormat="1" applyFont="1" applyBorder="1" applyAlignment="1">
      <alignment horizontal="left" vertical="center" indent="2"/>
    </xf>
    <xf numFmtId="3" fontId="3" fillId="0" borderId="17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49" fontId="6" fillId="0" borderId="21" xfId="0" applyNumberFormat="1" applyFont="1" applyBorder="1" applyAlignment="1">
      <alignment horizontal="left" vertical="center" indent="2"/>
    </xf>
    <xf numFmtId="49" fontId="6" fillId="0" borderId="9" xfId="0" applyNumberFormat="1" applyFont="1" applyBorder="1" applyAlignment="1">
      <alignment horizontal="left" vertical="center" indent="2"/>
    </xf>
    <xf numFmtId="3" fontId="6" fillId="0" borderId="9" xfId="1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left" vertical="center" indent="4"/>
    </xf>
    <xf numFmtId="49" fontId="6" fillId="0" borderId="9" xfId="0" applyNumberFormat="1" applyFont="1" applyBorder="1" applyAlignment="1">
      <alignment horizontal="left" vertical="center" wrapText="1" indent="4"/>
    </xf>
    <xf numFmtId="3" fontId="3" fillId="0" borderId="9" xfId="1" applyNumberFormat="1" applyFont="1" applyBorder="1" applyAlignment="1">
      <alignment horizontal="right" vertical="center"/>
    </xf>
    <xf numFmtId="3" fontId="6" fillId="0" borderId="22" xfId="0" applyNumberFormat="1" applyFont="1" applyBorder="1" applyAlignment="1">
      <alignment horizontal="right" vertical="center"/>
    </xf>
    <xf numFmtId="3" fontId="6" fillId="0" borderId="23" xfId="1" applyNumberFormat="1" applyFont="1" applyBorder="1" applyAlignment="1">
      <alignment horizontal="right" vertical="center"/>
    </xf>
    <xf numFmtId="3" fontId="6" fillId="0" borderId="24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3" fillId="0" borderId="19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left" vertical="center" wrapText="1" indent="4"/>
    </xf>
    <xf numFmtId="49" fontId="6" fillId="0" borderId="13" xfId="0" applyNumberFormat="1" applyFont="1" applyBorder="1" applyAlignment="1">
      <alignment horizontal="left" vertical="center" wrapText="1" indent="4"/>
    </xf>
    <xf numFmtId="49" fontId="3" fillId="0" borderId="15" xfId="0" applyNumberFormat="1" applyFont="1" applyBorder="1" applyAlignment="1">
      <alignment horizontal="left" vertical="top"/>
    </xf>
    <xf numFmtId="49" fontId="6" fillId="0" borderId="8" xfId="0" applyNumberFormat="1" applyFont="1" applyBorder="1" applyAlignment="1">
      <alignment horizontal="left" vertical="center" wrapText="1" indent="4"/>
    </xf>
    <xf numFmtId="3" fontId="6" fillId="0" borderId="24" xfId="1" applyNumberFormat="1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left" vertical="center" wrapText="1" indent="2"/>
    </xf>
    <xf numFmtId="3" fontId="6" fillId="0" borderId="25" xfId="0" applyNumberFormat="1" applyFont="1" applyBorder="1" applyAlignment="1">
      <alignment horizontal="right" vertical="center"/>
    </xf>
    <xf numFmtId="3" fontId="6" fillId="0" borderId="26" xfId="1" applyNumberFormat="1" applyFont="1" applyBorder="1" applyAlignment="1">
      <alignment horizontal="right" vertical="center"/>
    </xf>
    <xf numFmtId="3" fontId="6" fillId="0" borderId="27" xfId="0" applyNumberFormat="1" applyFont="1" applyBorder="1" applyAlignment="1">
      <alignment horizontal="right" vertical="center"/>
    </xf>
    <xf numFmtId="3" fontId="3" fillId="0" borderId="23" xfId="1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left" vertical="center" wrapText="1" indent="2"/>
    </xf>
    <xf numFmtId="49" fontId="3" fillId="0" borderId="2" xfId="0" applyNumberFormat="1" applyFont="1" applyBorder="1" applyAlignment="1">
      <alignment horizontal="left" vertical="top"/>
    </xf>
    <xf numFmtId="49" fontId="3" fillId="0" borderId="24" xfId="0" applyNumberFormat="1" applyFont="1" applyBorder="1" applyAlignment="1">
      <alignment horizontal="left" vertical="top"/>
    </xf>
    <xf numFmtId="49" fontId="6" fillId="0" borderId="27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top"/>
    </xf>
    <xf numFmtId="49" fontId="6" fillId="0" borderId="28" xfId="0" applyNumberFormat="1" applyFont="1" applyBorder="1" applyAlignment="1">
      <alignment horizontal="left" vertical="center" indent="2"/>
    </xf>
    <xf numFmtId="49" fontId="3" fillId="0" borderId="9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49" fontId="6" fillId="0" borderId="24" xfId="0" applyNumberFormat="1" applyFont="1" applyBorder="1" applyAlignment="1">
      <alignment horizontal="left" vertical="center"/>
    </xf>
    <xf numFmtId="0" fontId="10" fillId="0" borderId="19" xfId="0" applyFont="1" applyBorder="1" applyAlignment="1">
      <alignment horizontal="left" vertical="top" wrapText="1"/>
    </xf>
  </cellXfs>
  <cellStyles count="2">
    <cellStyle name="Normal" xfId="0" builtinId="0"/>
    <cellStyle name="Normal 2" xfId="1" xr:uid="{B7D45496-4FF4-40E5-8FBA-34FBE4BDCA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82CB7-497A-4F5C-B118-D419F22DC243}">
  <dimension ref="A1:G106"/>
  <sheetViews>
    <sheetView tabSelected="1" workbookViewId="0">
      <selection activeCell="A3" sqref="A3:F3"/>
    </sheetView>
  </sheetViews>
  <sheetFormatPr defaultRowHeight="12.75" x14ac:dyDescent="0.25"/>
  <cols>
    <col min="1" max="1" width="47.140625" style="27" bestFit="1" customWidth="1"/>
    <col min="2" max="2" width="79.5703125" style="27" bestFit="1" customWidth="1"/>
    <col min="3" max="6" width="10.85546875" style="27" customWidth="1"/>
    <col min="7" max="16384" width="9.140625" style="27"/>
  </cols>
  <sheetData>
    <row r="1" spans="1:7" s="2" customFormat="1" ht="18.75" customHeight="1" x14ac:dyDescent="0.25">
      <c r="A1" s="1" t="s">
        <v>0</v>
      </c>
      <c r="B1" s="1"/>
      <c r="C1" s="1"/>
      <c r="D1" s="1"/>
      <c r="E1" s="1"/>
      <c r="F1" s="1"/>
    </row>
    <row r="2" spans="1:7" s="5" customFormat="1" ht="18.75" customHeight="1" x14ac:dyDescent="0.25">
      <c r="A2" s="3" t="s">
        <v>1</v>
      </c>
      <c r="B2" s="4"/>
      <c r="C2" s="4"/>
      <c r="D2" s="4"/>
      <c r="E2" s="4"/>
      <c r="F2" s="4"/>
    </row>
    <row r="3" spans="1:7" s="5" customFormat="1" ht="18.75" customHeight="1" x14ac:dyDescent="0.25">
      <c r="A3" s="6" t="s">
        <v>2</v>
      </c>
      <c r="B3" s="6"/>
      <c r="C3" s="6"/>
      <c r="D3" s="6"/>
      <c r="E3" s="6"/>
      <c r="F3" s="6"/>
    </row>
    <row r="4" spans="1:7" s="12" customFormat="1" ht="15.75" customHeight="1" x14ac:dyDescent="0.2">
      <c r="A4" s="7" t="s">
        <v>3</v>
      </c>
      <c r="B4" s="8" t="s">
        <v>4</v>
      </c>
      <c r="C4" s="9" t="s">
        <v>5</v>
      </c>
      <c r="D4" s="10"/>
      <c r="E4" s="11" t="s">
        <v>6</v>
      </c>
      <c r="F4" s="11"/>
    </row>
    <row r="5" spans="1:7" s="12" customFormat="1" ht="15.75" customHeight="1" x14ac:dyDescent="0.2">
      <c r="A5" s="13"/>
      <c r="B5" s="14"/>
      <c r="C5" s="15" t="s">
        <v>7</v>
      </c>
      <c r="D5" s="15" t="s">
        <v>8</v>
      </c>
      <c r="E5" s="15" t="s">
        <v>7</v>
      </c>
      <c r="F5" s="15" t="s">
        <v>8</v>
      </c>
    </row>
    <row r="6" spans="1:7" s="20" customFormat="1" ht="15.75" customHeight="1" x14ac:dyDescent="0.25">
      <c r="A6" s="16" t="s">
        <v>9</v>
      </c>
      <c r="B6" s="17" t="s">
        <v>10</v>
      </c>
      <c r="C6" s="18">
        <f>SUM(C7,C9,C11,C13,C15,C17,C19,C21,C23,C25,C27,C29,C31,C33,C35,C44,C46,C48,C60,C68,C75,C77,C79,C81,C86,C88,C90,C92,C94,C96,C98,C100,C102)</f>
        <v>2136</v>
      </c>
      <c r="D6" s="18">
        <f>SUM(D7,D9,D11,D13,D15,D17,D19,D21,D23,D25,D27,D29,D31,D33,D35,D44,D46,D48,D60,D68,D75,D77,D79,D81,D86,D88,D90,D92,D94,D96,D98,D100,D102)</f>
        <v>1692</v>
      </c>
      <c r="E6" s="18">
        <f>SUM(E7,E9,E11,E13,E15,E17,E19,E21,E23,E25,E27,E29,E31,E33,E35,E44,E46,E48,E60,E68,E75,E77,E79,E81,E86,E88,E90,E92,E94,E96,E98,E100,E102)</f>
        <v>1469</v>
      </c>
      <c r="F6" s="18">
        <f>SUM(F7,FC9,F11,F13,F15,F17,F19,F21,F23,F25,F27,F29,F31,F33,F35,F44,F46,F48,F60,F68,F75,F77,F79,F81,F86,F88,F90,F92,F94,F96,F98,F100,F102)</f>
        <v>1181</v>
      </c>
      <c r="G6" s="19"/>
    </row>
    <row r="7" spans="1:7" s="20" customFormat="1" ht="15.75" customHeight="1" x14ac:dyDescent="0.25">
      <c r="A7" s="21" t="s">
        <v>11</v>
      </c>
      <c r="B7" s="22" t="s">
        <v>10</v>
      </c>
      <c r="C7" s="23">
        <v>0</v>
      </c>
      <c r="D7" s="23">
        <v>0</v>
      </c>
      <c r="E7" s="23">
        <v>0</v>
      </c>
      <c r="F7" s="23">
        <v>0</v>
      </c>
    </row>
    <row r="8" spans="1:7" s="20" customFormat="1" ht="15.75" customHeight="1" x14ac:dyDescent="0.25">
      <c r="A8" s="24"/>
      <c r="B8" s="25"/>
      <c r="C8" s="26"/>
      <c r="D8" s="26"/>
      <c r="E8" s="26"/>
      <c r="F8" s="26"/>
      <c r="G8" s="27"/>
    </row>
    <row r="9" spans="1:7" s="20" customFormat="1" ht="15.75" customHeight="1" x14ac:dyDescent="0.25">
      <c r="A9" s="21" t="s">
        <v>12</v>
      </c>
      <c r="B9" s="22" t="s">
        <v>10</v>
      </c>
      <c r="C9" s="28" t="s">
        <v>13</v>
      </c>
      <c r="D9" s="28">
        <v>0</v>
      </c>
      <c r="E9" s="28" t="s">
        <v>13</v>
      </c>
      <c r="F9" s="28">
        <v>0</v>
      </c>
    </row>
    <row r="10" spans="1:7" s="20" customFormat="1" ht="15.75" customHeight="1" x14ac:dyDescent="0.25">
      <c r="A10" s="24"/>
      <c r="B10" s="25"/>
      <c r="C10" s="29"/>
      <c r="D10" s="29"/>
      <c r="E10" s="29"/>
      <c r="F10" s="29"/>
      <c r="G10" s="27"/>
    </row>
    <row r="11" spans="1:7" s="20" customFormat="1" ht="15.75" customHeight="1" x14ac:dyDescent="0.25">
      <c r="A11" s="21" t="s">
        <v>14</v>
      </c>
      <c r="B11" s="22" t="s">
        <v>10</v>
      </c>
      <c r="C11" s="30">
        <v>0</v>
      </c>
      <c r="D11" s="30">
        <v>0</v>
      </c>
      <c r="E11" s="30">
        <v>0</v>
      </c>
      <c r="F11" s="30">
        <v>0</v>
      </c>
    </row>
    <row r="12" spans="1:7" s="20" customFormat="1" ht="15.75" customHeight="1" x14ac:dyDescent="0.25">
      <c r="A12" s="24"/>
      <c r="B12" s="25"/>
      <c r="C12" s="31"/>
      <c r="D12" s="31"/>
      <c r="E12" s="31"/>
      <c r="F12" s="31"/>
      <c r="G12" s="27"/>
    </row>
    <row r="13" spans="1:7" s="20" customFormat="1" ht="15.75" customHeight="1" x14ac:dyDescent="0.25">
      <c r="A13" s="21" t="s">
        <v>15</v>
      </c>
      <c r="B13" s="22" t="s">
        <v>10</v>
      </c>
      <c r="C13" s="30">
        <v>0</v>
      </c>
      <c r="D13" s="30">
        <v>0</v>
      </c>
      <c r="E13" s="30">
        <v>0</v>
      </c>
      <c r="F13" s="30">
        <v>0</v>
      </c>
    </row>
    <row r="14" spans="1:7" s="20" customFormat="1" ht="15.75" customHeight="1" x14ac:dyDescent="0.25">
      <c r="A14" s="24"/>
      <c r="B14" s="25"/>
      <c r="C14" s="31"/>
      <c r="D14" s="31"/>
      <c r="E14" s="31"/>
      <c r="F14" s="31"/>
      <c r="G14" s="27"/>
    </row>
    <row r="15" spans="1:7" s="20" customFormat="1" ht="15.75" customHeight="1" x14ac:dyDescent="0.25">
      <c r="A15" s="21" t="s">
        <v>16</v>
      </c>
      <c r="B15" s="22" t="s">
        <v>10</v>
      </c>
      <c r="C15" s="30">
        <v>0</v>
      </c>
      <c r="D15" s="30">
        <v>0</v>
      </c>
      <c r="E15" s="30">
        <v>0</v>
      </c>
      <c r="F15" s="30">
        <v>0</v>
      </c>
    </row>
    <row r="16" spans="1:7" s="20" customFormat="1" ht="15.75" customHeight="1" x14ac:dyDescent="0.25">
      <c r="A16" s="24"/>
      <c r="B16" s="25"/>
      <c r="C16" s="31"/>
      <c r="D16" s="31"/>
      <c r="E16" s="31"/>
      <c r="F16" s="31"/>
      <c r="G16" s="27"/>
    </row>
    <row r="17" spans="1:7" s="20" customFormat="1" ht="15.75" customHeight="1" x14ac:dyDescent="0.25">
      <c r="A17" s="21" t="s">
        <v>17</v>
      </c>
      <c r="B17" s="22" t="s">
        <v>10</v>
      </c>
      <c r="C17" s="30">
        <v>0</v>
      </c>
      <c r="D17" s="30">
        <v>0</v>
      </c>
      <c r="E17" s="30">
        <v>0</v>
      </c>
      <c r="F17" s="30">
        <v>0</v>
      </c>
    </row>
    <row r="18" spans="1:7" s="20" customFormat="1" ht="15.75" customHeight="1" x14ac:dyDescent="0.25">
      <c r="A18" s="24"/>
      <c r="B18" s="25"/>
      <c r="C18" s="31"/>
      <c r="D18" s="31"/>
      <c r="E18" s="31"/>
      <c r="F18" s="31"/>
      <c r="G18" s="27"/>
    </row>
    <row r="19" spans="1:7" s="20" customFormat="1" ht="15.75" customHeight="1" x14ac:dyDescent="0.25">
      <c r="A19" s="21" t="s">
        <v>18</v>
      </c>
      <c r="B19" s="22" t="s">
        <v>10</v>
      </c>
      <c r="C19" s="30">
        <v>0</v>
      </c>
      <c r="D19" s="30">
        <v>0</v>
      </c>
      <c r="E19" s="30">
        <v>0</v>
      </c>
      <c r="F19" s="30">
        <v>0</v>
      </c>
    </row>
    <row r="20" spans="1:7" s="20" customFormat="1" ht="15.75" customHeight="1" x14ac:dyDescent="0.25">
      <c r="A20" s="24"/>
      <c r="B20" s="25"/>
      <c r="C20" s="31"/>
      <c r="D20" s="31"/>
      <c r="E20" s="31"/>
      <c r="F20" s="31"/>
      <c r="G20" s="27"/>
    </row>
    <row r="21" spans="1:7" s="20" customFormat="1" ht="15.75" customHeight="1" x14ac:dyDescent="0.25">
      <c r="A21" s="21" t="s">
        <v>19</v>
      </c>
      <c r="B21" s="22" t="s">
        <v>10</v>
      </c>
      <c r="C21" s="30">
        <v>0</v>
      </c>
      <c r="D21" s="30" t="s">
        <v>13</v>
      </c>
      <c r="E21" s="30">
        <v>0</v>
      </c>
      <c r="F21" s="30" t="s">
        <v>13</v>
      </c>
    </row>
    <row r="22" spans="1:7" s="20" customFormat="1" ht="15.75" customHeight="1" x14ac:dyDescent="0.25">
      <c r="A22" s="24"/>
      <c r="B22" s="25"/>
      <c r="C22" s="31"/>
      <c r="D22" s="31"/>
      <c r="E22" s="31"/>
      <c r="F22" s="31"/>
      <c r="G22" s="27"/>
    </row>
    <row r="23" spans="1:7" s="20" customFormat="1" ht="15.75" customHeight="1" x14ac:dyDescent="0.25">
      <c r="A23" s="21" t="s">
        <v>20</v>
      </c>
      <c r="B23" s="22" t="s">
        <v>10</v>
      </c>
      <c r="C23" s="30">
        <v>0</v>
      </c>
      <c r="D23" s="30">
        <v>0</v>
      </c>
      <c r="E23" s="30">
        <v>0</v>
      </c>
      <c r="F23" s="30">
        <v>0</v>
      </c>
    </row>
    <row r="24" spans="1:7" s="20" customFormat="1" ht="15.75" customHeight="1" x14ac:dyDescent="0.25">
      <c r="A24" s="24"/>
      <c r="B24" s="25"/>
      <c r="C24" s="31"/>
      <c r="D24" s="31"/>
      <c r="E24" s="31"/>
      <c r="F24" s="31"/>
      <c r="G24" s="27"/>
    </row>
    <row r="25" spans="1:7" s="20" customFormat="1" ht="15.75" customHeight="1" x14ac:dyDescent="0.25">
      <c r="A25" s="21" t="s">
        <v>21</v>
      </c>
      <c r="B25" s="22" t="s">
        <v>10</v>
      </c>
      <c r="C25" s="30">
        <v>0</v>
      </c>
      <c r="D25" s="30">
        <v>0</v>
      </c>
      <c r="E25" s="30">
        <v>0</v>
      </c>
      <c r="F25" s="30">
        <v>0</v>
      </c>
    </row>
    <row r="26" spans="1:7" s="20" customFormat="1" ht="15.75" customHeight="1" x14ac:dyDescent="0.25">
      <c r="A26" s="32"/>
      <c r="B26" s="33"/>
      <c r="C26" s="31"/>
      <c r="D26" s="31"/>
      <c r="E26" s="31"/>
      <c r="F26" s="31"/>
      <c r="G26" s="27"/>
    </row>
    <row r="27" spans="1:7" s="20" customFormat="1" ht="15.75" customHeight="1" x14ac:dyDescent="0.25">
      <c r="A27" s="21" t="s">
        <v>22</v>
      </c>
      <c r="B27" s="22" t="s">
        <v>10</v>
      </c>
      <c r="C27" s="30">
        <v>0</v>
      </c>
      <c r="D27" s="30">
        <v>0</v>
      </c>
      <c r="E27" s="30">
        <v>0</v>
      </c>
      <c r="F27" s="30">
        <v>0</v>
      </c>
    </row>
    <row r="28" spans="1:7" s="20" customFormat="1" ht="15.75" customHeight="1" x14ac:dyDescent="0.25">
      <c r="A28" s="32"/>
      <c r="B28" s="33"/>
      <c r="C28" s="31"/>
      <c r="D28" s="31"/>
      <c r="E28" s="31"/>
      <c r="F28" s="31"/>
      <c r="G28" s="27"/>
    </row>
    <row r="29" spans="1:7" s="20" customFormat="1" ht="15.75" customHeight="1" x14ac:dyDescent="0.25">
      <c r="A29" s="21" t="s">
        <v>23</v>
      </c>
      <c r="B29" s="22" t="s">
        <v>10</v>
      </c>
      <c r="C29" s="30" t="s">
        <v>13</v>
      </c>
      <c r="D29" s="30">
        <v>0</v>
      </c>
      <c r="E29" s="30" t="s">
        <v>13</v>
      </c>
      <c r="F29" s="30">
        <v>0</v>
      </c>
    </row>
    <row r="30" spans="1:7" s="20" customFormat="1" ht="15.75" customHeight="1" x14ac:dyDescent="0.25">
      <c r="A30" s="24"/>
      <c r="B30" s="25"/>
      <c r="C30" s="31"/>
      <c r="D30" s="31"/>
      <c r="E30" s="31"/>
      <c r="F30" s="31"/>
      <c r="G30" s="27"/>
    </row>
    <row r="31" spans="1:7" s="20" customFormat="1" ht="15.75" customHeight="1" x14ac:dyDescent="0.25">
      <c r="A31" s="21" t="s">
        <v>24</v>
      </c>
      <c r="B31" s="22" t="s">
        <v>10</v>
      </c>
      <c r="C31" s="34">
        <v>4</v>
      </c>
      <c r="D31" s="30" t="s">
        <v>13</v>
      </c>
      <c r="E31" s="35">
        <v>4</v>
      </c>
      <c r="F31" s="30" t="s">
        <v>13</v>
      </c>
    </row>
    <row r="32" spans="1:7" s="20" customFormat="1" ht="15.75" customHeight="1" x14ac:dyDescent="0.25">
      <c r="A32" s="32"/>
      <c r="B32" s="33"/>
      <c r="C32" s="36"/>
      <c r="D32" s="31"/>
      <c r="E32" s="37"/>
      <c r="F32" s="31"/>
      <c r="G32" s="27"/>
    </row>
    <row r="33" spans="1:7" s="20" customFormat="1" ht="15.75" customHeight="1" x14ac:dyDescent="0.25">
      <c r="A33" s="21" t="s">
        <v>25</v>
      </c>
      <c r="B33" s="22" t="s">
        <v>10</v>
      </c>
      <c r="C33" s="30">
        <v>0</v>
      </c>
      <c r="D33" s="30">
        <v>0</v>
      </c>
      <c r="E33" s="30">
        <v>0</v>
      </c>
      <c r="F33" s="30">
        <v>0</v>
      </c>
    </row>
    <row r="34" spans="1:7" s="20" customFormat="1" ht="15.75" customHeight="1" x14ac:dyDescent="0.25">
      <c r="A34" s="32"/>
      <c r="B34" s="33"/>
      <c r="C34" s="31"/>
      <c r="D34" s="31"/>
      <c r="E34" s="31"/>
      <c r="F34" s="31"/>
      <c r="G34" s="27"/>
    </row>
    <row r="35" spans="1:7" s="20" customFormat="1" ht="15.75" customHeight="1" x14ac:dyDescent="0.25">
      <c r="A35" s="21" t="s">
        <v>26</v>
      </c>
      <c r="B35" s="22" t="s">
        <v>10</v>
      </c>
      <c r="C35" s="34">
        <f>SUM(C36:C39,C40,C41,C42)</f>
        <v>47</v>
      </c>
      <c r="D35" s="30">
        <f>SUM(D36:D42)</f>
        <v>186</v>
      </c>
      <c r="E35" s="38">
        <f>SUM(E36:E39,E40,E41,E42)</f>
        <v>37</v>
      </c>
      <c r="F35" s="30">
        <f>SUM(F36:F42)</f>
        <v>185</v>
      </c>
    </row>
    <row r="36" spans="1:7" s="20" customFormat="1" ht="15.75" customHeight="1" x14ac:dyDescent="0.25">
      <c r="A36" s="32"/>
      <c r="B36" s="39" t="s">
        <v>27</v>
      </c>
      <c r="C36" s="31">
        <v>0</v>
      </c>
      <c r="D36" s="31">
        <v>0</v>
      </c>
      <c r="E36" s="31">
        <v>0</v>
      </c>
      <c r="F36" s="31">
        <v>0</v>
      </c>
    </row>
    <row r="37" spans="1:7" s="20" customFormat="1" ht="15.75" customHeight="1" x14ac:dyDescent="0.25">
      <c r="A37" s="32"/>
      <c r="B37" s="33" t="s">
        <v>28</v>
      </c>
      <c r="C37" s="31">
        <v>0</v>
      </c>
      <c r="D37" s="31" t="s">
        <v>13</v>
      </c>
      <c r="E37" s="31">
        <v>0</v>
      </c>
      <c r="F37" s="31" t="s">
        <v>13</v>
      </c>
      <c r="G37" s="27"/>
    </row>
    <row r="38" spans="1:7" s="20" customFormat="1" ht="15.75" customHeight="1" x14ac:dyDescent="0.25">
      <c r="A38" s="32"/>
      <c r="B38" s="33" t="s">
        <v>29</v>
      </c>
      <c r="C38" s="31">
        <v>0</v>
      </c>
      <c r="D38" s="31">
        <v>0</v>
      </c>
      <c r="E38" s="31">
        <v>0</v>
      </c>
      <c r="F38" s="31">
        <v>0</v>
      </c>
      <c r="G38" s="27"/>
    </row>
    <row r="39" spans="1:7" ht="15.75" customHeight="1" x14ac:dyDescent="0.25">
      <c r="A39" s="32"/>
      <c r="B39" s="33" t="s">
        <v>30</v>
      </c>
      <c r="C39" s="31">
        <v>0</v>
      </c>
      <c r="D39" s="31">
        <v>0</v>
      </c>
      <c r="E39" s="31">
        <v>0</v>
      </c>
      <c r="F39" s="31">
        <v>0</v>
      </c>
    </row>
    <row r="40" spans="1:7" ht="15.75" customHeight="1" x14ac:dyDescent="0.25">
      <c r="A40" s="32"/>
      <c r="B40" s="33" t="s">
        <v>31</v>
      </c>
      <c r="C40" s="31">
        <v>0</v>
      </c>
      <c r="D40" s="31">
        <v>158</v>
      </c>
      <c r="E40" s="31">
        <v>0</v>
      </c>
      <c r="F40" s="31">
        <v>170</v>
      </c>
    </row>
    <row r="41" spans="1:7" ht="15.75" customHeight="1" x14ac:dyDescent="0.25">
      <c r="A41" s="32"/>
      <c r="B41" s="33" t="s">
        <v>32</v>
      </c>
      <c r="C41" s="31">
        <v>0</v>
      </c>
      <c r="D41" s="31">
        <v>28</v>
      </c>
      <c r="E41" s="31">
        <v>0</v>
      </c>
      <c r="F41" s="31">
        <v>15</v>
      </c>
    </row>
    <row r="42" spans="1:7" ht="15.75" customHeight="1" x14ac:dyDescent="0.25">
      <c r="A42" s="32"/>
      <c r="B42" s="33" t="s">
        <v>33</v>
      </c>
      <c r="C42" s="36">
        <v>47</v>
      </c>
      <c r="D42" s="31" t="s">
        <v>13</v>
      </c>
      <c r="E42" s="37">
        <v>37</v>
      </c>
      <c r="F42" s="31" t="s">
        <v>13</v>
      </c>
    </row>
    <row r="43" spans="1:7" ht="15.75" customHeight="1" x14ac:dyDescent="0.25">
      <c r="A43" s="24"/>
      <c r="B43" s="39"/>
      <c r="C43" s="37"/>
      <c r="D43" s="31"/>
      <c r="E43" s="37"/>
      <c r="F43" s="31"/>
    </row>
    <row r="44" spans="1:7" s="20" customFormat="1" ht="15.75" customHeight="1" x14ac:dyDescent="0.25">
      <c r="A44" s="21" t="s">
        <v>34</v>
      </c>
      <c r="B44" s="22" t="s">
        <v>10</v>
      </c>
      <c r="C44" s="30">
        <v>0</v>
      </c>
      <c r="D44" s="30">
        <v>0</v>
      </c>
      <c r="E44" s="30">
        <v>0</v>
      </c>
      <c r="F44" s="30">
        <v>0</v>
      </c>
    </row>
    <row r="45" spans="1:7" s="20" customFormat="1" ht="15.75" customHeight="1" x14ac:dyDescent="0.25">
      <c r="A45" s="32"/>
      <c r="B45" s="33"/>
      <c r="C45" s="31"/>
      <c r="D45" s="31"/>
      <c r="E45" s="31"/>
      <c r="F45" s="31"/>
      <c r="G45" s="27"/>
    </row>
    <row r="46" spans="1:7" s="20" customFormat="1" ht="15.75" customHeight="1" x14ac:dyDescent="0.25">
      <c r="A46" s="21" t="s">
        <v>35</v>
      </c>
      <c r="B46" s="22" t="s">
        <v>10</v>
      </c>
      <c r="C46" s="30">
        <v>0</v>
      </c>
      <c r="D46" s="30">
        <v>0</v>
      </c>
      <c r="E46" s="30">
        <v>0</v>
      </c>
      <c r="F46" s="30">
        <v>0</v>
      </c>
    </row>
    <row r="47" spans="1:7" s="20" customFormat="1" ht="15.75" customHeight="1" x14ac:dyDescent="0.25">
      <c r="A47" s="32"/>
      <c r="B47" s="33"/>
      <c r="C47" s="31"/>
      <c r="D47" s="31"/>
      <c r="E47" s="31"/>
      <c r="F47" s="31"/>
      <c r="G47" s="27"/>
    </row>
    <row r="48" spans="1:7" s="20" customFormat="1" ht="15.75" customHeight="1" x14ac:dyDescent="0.25">
      <c r="A48" s="21" t="s">
        <v>36</v>
      </c>
      <c r="B48" s="17" t="s">
        <v>10</v>
      </c>
      <c r="C48" s="18">
        <f>SUM(C49:C52,C56:C57)</f>
        <v>733</v>
      </c>
      <c r="D48" s="18">
        <f>SUM(D49:D52,D56:D57)</f>
        <v>430</v>
      </c>
      <c r="E48" s="18">
        <f>SUM(E49:E52,E56:E57)</f>
        <v>420</v>
      </c>
      <c r="F48" s="18">
        <f>SUM(F49:F52,F56:F57)</f>
        <v>96</v>
      </c>
    </row>
    <row r="49" spans="1:7" s="20" customFormat="1" ht="15.75" customHeight="1" x14ac:dyDescent="0.25">
      <c r="A49" s="32"/>
      <c r="B49" s="40" t="s">
        <v>37</v>
      </c>
      <c r="C49" s="41">
        <v>0</v>
      </c>
      <c r="D49" s="41">
        <v>0</v>
      </c>
      <c r="E49" s="41">
        <v>0</v>
      </c>
      <c r="F49" s="41">
        <v>0</v>
      </c>
    </row>
    <row r="50" spans="1:7" s="20" customFormat="1" ht="15.75" customHeight="1" x14ac:dyDescent="0.25">
      <c r="A50" s="32"/>
      <c r="B50" s="40" t="s">
        <v>38</v>
      </c>
      <c r="C50" s="42">
        <v>3</v>
      </c>
      <c r="D50" s="42">
        <v>258</v>
      </c>
      <c r="E50" s="42">
        <v>3</v>
      </c>
      <c r="F50" s="42">
        <v>20</v>
      </c>
    </row>
    <row r="51" spans="1:7" s="20" customFormat="1" ht="15.75" customHeight="1" x14ac:dyDescent="0.25">
      <c r="A51" s="32"/>
      <c r="B51" s="40" t="s">
        <v>39</v>
      </c>
      <c r="C51" s="41">
        <v>0</v>
      </c>
      <c r="D51" s="41" t="s">
        <v>13</v>
      </c>
      <c r="E51" s="41">
        <v>0</v>
      </c>
      <c r="F51" s="41" t="s">
        <v>13</v>
      </c>
    </row>
    <row r="52" spans="1:7" s="20" customFormat="1" ht="15.75" customHeight="1" x14ac:dyDescent="0.25">
      <c r="A52" s="32"/>
      <c r="B52" s="40" t="s">
        <v>40</v>
      </c>
      <c r="C52" s="42">
        <f>SUM(C53:C55)</f>
        <v>609</v>
      </c>
      <c r="D52" s="42">
        <f>SUM(D53:D55)</f>
        <v>29</v>
      </c>
      <c r="E52" s="42">
        <f>SUM(E53:E55)</f>
        <v>335</v>
      </c>
      <c r="F52" s="42">
        <f>SUM(F53,F54,F55)</f>
        <v>5</v>
      </c>
    </row>
    <row r="53" spans="1:7" s="20" customFormat="1" ht="15.75" customHeight="1" x14ac:dyDescent="0.25">
      <c r="A53" s="32"/>
      <c r="B53" s="43" t="s">
        <v>41</v>
      </c>
      <c r="C53" s="42">
        <v>13</v>
      </c>
      <c r="D53" s="42">
        <v>29</v>
      </c>
      <c r="E53" s="42">
        <v>2</v>
      </c>
      <c r="F53" s="42">
        <v>5</v>
      </c>
      <c r="G53" s="27"/>
    </row>
    <row r="54" spans="1:7" s="20" customFormat="1" ht="15.75" customHeight="1" x14ac:dyDescent="0.25">
      <c r="A54" s="32"/>
      <c r="B54" s="44" t="s">
        <v>42</v>
      </c>
      <c r="C54" s="42">
        <v>135</v>
      </c>
      <c r="D54" s="41" t="s">
        <v>13</v>
      </c>
      <c r="E54" s="42">
        <v>88</v>
      </c>
      <c r="F54" s="41" t="s">
        <v>13</v>
      </c>
      <c r="G54" s="27"/>
    </row>
    <row r="55" spans="1:7" ht="15.75" customHeight="1" x14ac:dyDescent="0.25">
      <c r="A55" s="32"/>
      <c r="B55" s="44" t="s">
        <v>43</v>
      </c>
      <c r="C55" s="42">
        <v>461</v>
      </c>
      <c r="D55" s="41" t="s">
        <v>13</v>
      </c>
      <c r="E55" s="42">
        <v>245</v>
      </c>
      <c r="F55" s="41" t="s">
        <v>13</v>
      </c>
    </row>
    <row r="56" spans="1:7" ht="15.75" customHeight="1" x14ac:dyDescent="0.25">
      <c r="A56" s="32"/>
      <c r="B56" s="40" t="s">
        <v>44</v>
      </c>
      <c r="C56" s="42">
        <v>94</v>
      </c>
      <c r="D56" s="42">
        <v>129</v>
      </c>
      <c r="E56" s="42">
        <v>54</v>
      </c>
      <c r="F56" s="42">
        <v>57</v>
      </c>
    </row>
    <row r="57" spans="1:7" ht="15.75" customHeight="1" x14ac:dyDescent="0.25">
      <c r="A57" s="32"/>
      <c r="B57" s="40" t="s">
        <v>45</v>
      </c>
      <c r="C57" s="42">
        <v>27</v>
      </c>
      <c r="D57" s="42">
        <v>14</v>
      </c>
      <c r="E57" s="42">
        <v>28</v>
      </c>
      <c r="F57" s="42">
        <v>14</v>
      </c>
    </row>
    <row r="58" spans="1:7" ht="15.75" customHeight="1" x14ac:dyDescent="0.25">
      <c r="A58" s="32"/>
      <c r="B58" s="40" t="s">
        <v>46</v>
      </c>
      <c r="C58" s="42">
        <v>0</v>
      </c>
      <c r="D58" s="42"/>
      <c r="E58" s="42">
        <v>0</v>
      </c>
      <c r="F58" s="42"/>
    </row>
    <row r="59" spans="1:7" ht="15.75" customHeight="1" x14ac:dyDescent="0.25">
      <c r="A59" s="24"/>
      <c r="B59" s="40"/>
      <c r="C59" s="42"/>
      <c r="D59" s="42"/>
      <c r="E59" s="42"/>
      <c r="F59" s="42"/>
    </row>
    <row r="60" spans="1:7" s="20" customFormat="1" ht="15.75" customHeight="1" x14ac:dyDescent="0.25">
      <c r="A60" s="21" t="s">
        <v>47</v>
      </c>
      <c r="B60" s="17" t="s">
        <v>10</v>
      </c>
      <c r="C60" s="18">
        <f>SUM(C61:C64)</f>
        <v>978</v>
      </c>
      <c r="D60" s="45">
        <f>SUM(D61:D64)</f>
        <v>826</v>
      </c>
      <c r="E60" s="18">
        <f>SUM(E61:E64)</f>
        <v>777</v>
      </c>
      <c r="F60" s="45">
        <f>SUM(F61:F64)</f>
        <v>811</v>
      </c>
    </row>
    <row r="61" spans="1:7" s="20" customFormat="1" ht="15.75" customHeight="1" x14ac:dyDescent="0.25">
      <c r="A61" s="32"/>
      <c r="B61" s="39" t="s">
        <v>48</v>
      </c>
      <c r="C61" s="46">
        <v>765</v>
      </c>
      <c r="D61" s="47">
        <v>810</v>
      </c>
      <c r="E61" s="48">
        <v>764</v>
      </c>
      <c r="F61" s="47">
        <v>797</v>
      </c>
      <c r="G61" s="27"/>
    </row>
    <row r="62" spans="1:7" ht="15.75" customHeight="1" x14ac:dyDescent="0.25">
      <c r="A62" s="32"/>
      <c r="B62" s="33" t="s">
        <v>49</v>
      </c>
      <c r="C62" s="36">
        <v>4</v>
      </c>
      <c r="D62" s="31">
        <v>3</v>
      </c>
      <c r="E62" s="37">
        <v>4</v>
      </c>
      <c r="F62" s="31">
        <v>3</v>
      </c>
    </row>
    <row r="63" spans="1:7" ht="15.75" customHeight="1" x14ac:dyDescent="0.25">
      <c r="A63" s="32"/>
      <c r="B63" s="33" t="s">
        <v>50</v>
      </c>
      <c r="C63" s="36">
        <v>206</v>
      </c>
      <c r="D63" s="31">
        <v>13</v>
      </c>
      <c r="E63" s="37">
        <v>6</v>
      </c>
      <c r="F63" s="31">
        <v>11</v>
      </c>
    </row>
    <row r="64" spans="1:7" ht="15.75" customHeight="1" x14ac:dyDescent="0.25">
      <c r="A64" s="32"/>
      <c r="B64" s="33" t="s">
        <v>51</v>
      </c>
      <c r="C64" s="49">
        <f>SUM(C65:C66)</f>
        <v>3</v>
      </c>
      <c r="D64" s="30">
        <f>SUM(D65:D66)</f>
        <v>0</v>
      </c>
      <c r="E64" s="50">
        <f>SUM(E65:E66)</f>
        <v>3</v>
      </c>
      <c r="F64" s="30">
        <f>SUM(F65:F66)</f>
        <v>0</v>
      </c>
    </row>
    <row r="65" spans="1:7" ht="15.75" customHeight="1" x14ac:dyDescent="0.25">
      <c r="A65" s="32"/>
      <c r="B65" s="51" t="s">
        <v>52</v>
      </c>
      <c r="C65" s="36">
        <v>3</v>
      </c>
      <c r="D65" s="31" t="s">
        <v>13</v>
      </c>
      <c r="E65" s="37">
        <v>3</v>
      </c>
      <c r="F65" s="31" t="s">
        <v>13</v>
      </c>
    </row>
    <row r="66" spans="1:7" ht="15.75" customHeight="1" x14ac:dyDescent="0.25">
      <c r="A66" s="24"/>
      <c r="B66" s="52" t="s">
        <v>53</v>
      </c>
      <c r="C66" s="31">
        <v>0</v>
      </c>
      <c r="D66" s="31" t="s">
        <v>13</v>
      </c>
      <c r="E66" s="31">
        <v>0</v>
      </c>
      <c r="F66" s="31" t="s">
        <v>13</v>
      </c>
    </row>
    <row r="67" spans="1:7" ht="15.75" customHeight="1" x14ac:dyDescent="0.25">
      <c r="A67" s="53"/>
      <c r="B67" s="54"/>
      <c r="C67" s="55"/>
      <c r="D67" s="31"/>
      <c r="E67" s="55"/>
      <c r="F67" s="31"/>
    </row>
    <row r="68" spans="1:7" s="20" customFormat="1" ht="15.75" customHeight="1" x14ac:dyDescent="0.25">
      <c r="A68" s="21" t="s">
        <v>54</v>
      </c>
      <c r="B68" s="17" t="s">
        <v>10</v>
      </c>
      <c r="C68" s="34">
        <f>SUM(C69:C73)</f>
        <v>369</v>
      </c>
      <c r="D68" s="30">
        <f>SUM(D69:D73)</f>
        <v>243</v>
      </c>
      <c r="E68" s="35">
        <f>SUM(E69:E73)</f>
        <v>227</v>
      </c>
      <c r="F68" s="30">
        <f>SUM(F69:F73)</f>
        <v>85</v>
      </c>
    </row>
    <row r="69" spans="1:7" s="20" customFormat="1" ht="15.75" customHeight="1" x14ac:dyDescent="0.25">
      <c r="A69" s="32"/>
      <c r="B69" s="56" t="s">
        <v>55</v>
      </c>
      <c r="C69" s="36">
        <v>16</v>
      </c>
      <c r="D69" s="31">
        <v>13</v>
      </c>
      <c r="E69" s="37">
        <v>4</v>
      </c>
      <c r="F69" s="31">
        <v>4</v>
      </c>
      <c r="G69" s="27"/>
    </row>
    <row r="70" spans="1:7" ht="15.75" customHeight="1" x14ac:dyDescent="0.25">
      <c r="A70" s="32"/>
      <c r="B70" s="40" t="s">
        <v>56</v>
      </c>
      <c r="C70" s="36">
        <v>17</v>
      </c>
      <c r="D70" s="31">
        <v>54</v>
      </c>
      <c r="E70" s="37">
        <v>18</v>
      </c>
      <c r="F70" s="31">
        <v>19</v>
      </c>
    </row>
    <row r="71" spans="1:7" ht="15.75" customHeight="1" x14ac:dyDescent="0.25">
      <c r="A71" s="32"/>
      <c r="B71" s="40" t="s">
        <v>57</v>
      </c>
      <c r="C71" s="36">
        <v>8</v>
      </c>
      <c r="D71" s="31">
        <v>10</v>
      </c>
      <c r="E71" s="37">
        <v>11</v>
      </c>
      <c r="F71" s="31">
        <v>10</v>
      </c>
    </row>
    <row r="72" spans="1:7" ht="15.75" customHeight="1" x14ac:dyDescent="0.25">
      <c r="A72" s="32"/>
      <c r="B72" s="40" t="s">
        <v>58</v>
      </c>
      <c r="C72" s="57">
        <v>328</v>
      </c>
      <c r="D72" s="58">
        <v>166</v>
      </c>
      <c r="E72" s="59">
        <v>194</v>
      </c>
      <c r="F72" s="58">
        <v>52</v>
      </c>
    </row>
    <row r="73" spans="1:7" ht="15.75" customHeight="1" x14ac:dyDescent="0.25">
      <c r="A73" s="32"/>
      <c r="B73" s="40" t="s">
        <v>46</v>
      </c>
      <c r="C73" s="42">
        <v>0</v>
      </c>
      <c r="D73" s="41">
        <v>0</v>
      </c>
      <c r="E73" s="42">
        <v>0</v>
      </c>
      <c r="F73" s="41">
        <v>0</v>
      </c>
    </row>
    <row r="74" spans="1:7" ht="15.75" customHeight="1" x14ac:dyDescent="0.25">
      <c r="A74" s="24"/>
      <c r="B74" s="40"/>
      <c r="C74" s="42"/>
      <c r="D74" s="41"/>
      <c r="E74" s="42"/>
      <c r="F74" s="41"/>
    </row>
    <row r="75" spans="1:7" s="20" customFormat="1" ht="15.75" customHeight="1" x14ac:dyDescent="0.25">
      <c r="A75" s="21" t="s">
        <v>59</v>
      </c>
      <c r="B75" s="22" t="s">
        <v>10</v>
      </c>
      <c r="C75" s="60" t="s">
        <v>13</v>
      </c>
      <c r="D75" s="60">
        <v>0</v>
      </c>
      <c r="E75" s="60" t="s">
        <v>13</v>
      </c>
      <c r="F75" s="60">
        <v>0</v>
      </c>
    </row>
    <row r="76" spans="1:7" s="20" customFormat="1" ht="15.75" customHeight="1" x14ac:dyDescent="0.25">
      <c r="A76" s="32"/>
      <c r="B76" s="61"/>
      <c r="C76" s="31"/>
      <c r="D76" s="31"/>
      <c r="E76" s="31"/>
      <c r="F76" s="31"/>
      <c r="G76" s="27"/>
    </row>
    <row r="77" spans="1:7" s="20" customFormat="1" ht="15" customHeight="1" x14ac:dyDescent="0.25">
      <c r="A77" s="21" t="s">
        <v>60</v>
      </c>
      <c r="B77" s="22" t="s">
        <v>10</v>
      </c>
      <c r="C77" s="30">
        <v>0</v>
      </c>
      <c r="D77" s="30">
        <v>0</v>
      </c>
      <c r="E77" s="30">
        <v>0</v>
      </c>
      <c r="F77" s="30">
        <v>0</v>
      </c>
    </row>
    <row r="78" spans="1:7" s="20" customFormat="1" ht="15.75" customHeight="1" x14ac:dyDescent="0.25">
      <c r="A78" s="32"/>
      <c r="B78" s="33"/>
      <c r="C78" s="31"/>
      <c r="D78" s="31"/>
      <c r="E78" s="31"/>
      <c r="F78" s="31"/>
      <c r="G78" s="27"/>
    </row>
    <row r="79" spans="1:7" s="20" customFormat="1" ht="15.75" customHeight="1" x14ac:dyDescent="0.25">
      <c r="A79" s="21" t="s">
        <v>61</v>
      </c>
      <c r="B79" s="22" t="s">
        <v>10</v>
      </c>
      <c r="C79" s="30">
        <v>0</v>
      </c>
      <c r="D79" s="30">
        <v>0</v>
      </c>
      <c r="E79" s="30">
        <v>0</v>
      </c>
      <c r="F79" s="30">
        <v>0</v>
      </c>
    </row>
    <row r="80" spans="1:7" s="20" customFormat="1" ht="15.75" customHeight="1" x14ac:dyDescent="0.25">
      <c r="A80" s="32"/>
      <c r="B80" s="33"/>
      <c r="C80" s="31"/>
      <c r="D80" s="31"/>
      <c r="E80" s="31"/>
      <c r="F80" s="31"/>
      <c r="G80" s="27"/>
    </row>
    <row r="81" spans="1:7" s="20" customFormat="1" ht="15.75" customHeight="1" x14ac:dyDescent="0.25">
      <c r="A81" s="62" t="s">
        <v>62</v>
      </c>
      <c r="B81" s="22" t="s">
        <v>10</v>
      </c>
      <c r="C81" s="30">
        <f>SUM(C82:C84)</f>
        <v>0</v>
      </c>
      <c r="D81" s="30">
        <f>SUM(D82:D84)</f>
        <v>1</v>
      </c>
      <c r="E81" s="30">
        <f>SUM(E82:E84)</f>
        <v>0</v>
      </c>
      <c r="F81" s="30">
        <f>SUM(F82:F84)</f>
        <v>1</v>
      </c>
    </row>
    <row r="82" spans="1:7" s="20" customFormat="1" ht="15.75" customHeight="1" x14ac:dyDescent="0.25">
      <c r="A82" s="63"/>
      <c r="B82" s="33" t="s">
        <v>63</v>
      </c>
      <c r="C82" s="31">
        <v>0</v>
      </c>
      <c r="D82" s="31">
        <v>0</v>
      </c>
      <c r="E82" s="31">
        <v>0</v>
      </c>
      <c r="F82" s="31">
        <v>0</v>
      </c>
      <c r="G82" s="27"/>
    </row>
    <row r="83" spans="1:7" ht="15.75" customHeight="1" x14ac:dyDescent="0.25">
      <c r="A83" s="64"/>
      <c r="B83" s="33" t="s">
        <v>46</v>
      </c>
      <c r="C83" s="31">
        <v>0</v>
      </c>
      <c r="D83" s="31">
        <v>0</v>
      </c>
      <c r="E83" s="31">
        <v>0</v>
      </c>
      <c r="F83" s="31">
        <v>0</v>
      </c>
    </row>
    <row r="84" spans="1:7" ht="15.75" customHeight="1" x14ac:dyDescent="0.25">
      <c r="A84" s="64"/>
      <c r="B84" s="33" t="s">
        <v>64</v>
      </c>
      <c r="C84" s="31">
        <v>0</v>
      </c>
      <c r="D84" s="31">
        <v>1</v>
      </c>
      <c r="E84" s="31">
        <v>0</v>
      </c>
      <c r="F84" s="31">
        <v>1</v>
      </c>
      <c r="G84" s="65"/>
    </row>
    <row r="85" spans="1:7" ht="15.75" customHeight="1" x14ac:dyDescent="0.25">
      <c r="A85" s="66"/>
      <c r="B85" s="39"/>
      <c r="C85" s="31"/>
      <c r="D85" s="31"/>
      <c r="E85" s="31"/>
      <c r="F85" s="31"/>
      <c r="G85" s="65"/>
    </row>
    <row r="86" spans="1:7" s="20" customFormat="1" ht="15.75" customHeight="1" x14ac:dyDescent="0.25">
      <c r="A86" s="21" t="s">
        <v>65</v>
      </c>
      <c r="B86" s="22" t="s">
        <v>10</v>
      </c>
      <c r="C86" s="30">
        <v>0</v>
      </c>
      <c r="D86" s="30">
        <v>0</v>
      </c>
      <c r="E86" s="30">
        <v>0</v>
      </c>
      <c r="F86" s="30">
        <v>0</v>
      </c>
    </row>
    <row r="87" spans="1:7" s="20" customFormat="1" ht="15.75" customHeight="1" x14ac:dyDescent="0.25">
      <c r="A87" s="32"/>
      <c r="B87" s="33"/>
      <c r="C87" s="31"/>
      <c r="D87" s="31"/>
      <c r="E87" s="31"/>
      <c r="F87" s="31"/>
      <c r="G87" s="27"/>
    </row>
    <row r="88" spans="1:7" s="20" customFormat="1" ht="15.75" customHeight="1" x14ac:dyDescent="0.25">
      <c r="A88" s="21" t="s">
        <v>66</v>
      </c>
      <c r="B88" s="22" t="s">
        <v>10</v>
      </c>
      <c r="C88" s="30">
        <v>0</v>
      </c>
      <c r="D88" s="30">
        <v>0</v>
      </c>
      <c r="E88" s="30">
        <v>0</v>
      </c>
      <c r="F88" s="30">
        <v>0</v>
      </c>
    </row>
    <row r="89" spans="1:7" s="20" customFormat="1" ht="15.75" customHeight="1" x14ac:dyDescent="0.25">
      <c r="A89" s="24"/>
      <c r="B89" s="25"/>
      <c r="C89" s="31"/>
      <c r="D89" s="31"/>
      <c r="E89" s="31"/>
      <c r="F89" s="31"/>
      <c r="G89" s="27"/>
    </row>
    <row r="90" spans="1:7" s="20" customFormat="1" ht="15.75" customHeight="1" x14ac:dyDescent="0.25">
      <c r="A90" s="21" t="s">
        <v>67</v>
      </c>
      <c r="B90" s="22" t="s">
        <v>10</v>
      </c>
      <c r="C90" s="30">
        <v>0</v>
      </c>
      <c r="D90" s="30" t="s">
        <v>13</v>
      </c>
      <c r="E90" s="30">
        <v>0</v>
      </c>
      <c r="F90" s="30" t="s">
        <v>13</v>
      </c>
      <c r="G90" s="27"/>
    </row>
    <row r="91" spans="1:7" s="20" customFormat="1" ht="15.75" customHeight="1" x14ac:dyDescent="0.25">
      <c r="A91" s="32"/>
      <c r="B91" s="22"/>
      <c r="C91" s="31"/>
      <c r="D91" s="31"/>
      <c r="E91" s="31"/>
      <c r="F91" s="31"/>
      <c r="G91" s="27"/>
    </row>
    <row r="92" spans="1:7" s="20" customFormat="1" ht="15.75" customHeight="1" x14ac:dyDescent="0.25">
      <c r="A92" s="21" t="s">
        <v>68</v>
      </c>
      <c r="B92" s="22" t="s">
        <v>10</v>
      </c>
      <c r="C92" s="30">
        <v>0</v>
      </c>
      <c r="D92" s="30">
        <v>0</v>
      </c>
      <c r="E92" s="30">
        <v>0</v>
      </c>
      <c r="F92" s="30">
        <v>0</v>
      </c>
    </row>
    <row r="93" spans="1:7" s="20" customFormat="1" ht="15.75" customHeight="1" x14ac:dyDescent="0.25">
      <c r="A93" s="24"/>
      <c r="B93" s="25"/>
      <c r="C93" s="31"/>
      <c r="D93" s="31"/>
      <c r="E93" s="31"/>
      <c r="F93" s="31"/>
      <c r="G93" s="27"/>
    </row>
    <row r="94" spans="1:7" s="20" customFormat="1" ht="15.75" customHeight="1" x14ac:dyDescent="0.25">
      <c r="A94" s="21" t="s">
        <v>69</v>
      </c>
      <c r="B94" s="22" t="s">
        <v>10</v>
      </c>
      <c r="C94" s="30">
        <v>0</v>
      </c>
      <c r="D94" s="30">
        <v>0</v>
      </c>
      <c r="E94" s="30">
        <v>0</v>
      </c>
      <c r="F94" s="30">
        <v>0</v>
      </c>
    </row>
    <row r="95" spans="1:7" s="20" customFormat="1" ht="15.75" customHeight="1" x14ac:dyDescent="0.25">
      <c r="A95" s="32"/>
      <c r="B95" s="33"/>
      <c r="C95" s="31"/>
      <c r="D95" s="31"/>
      <c r="E95" s="31"/>
      <c r="F95" s="31"/>
      <c r="G95" s="27"/>
    </row>
    <row r="96" spans="1:7" s="20" customFormat="1" ht="15.75" customHeight="1" x14ac:dyDescent="0.25">
      <c r="A96" s="21" t="s">
        <v>70</v>
      </c>
      <c r="B96" s="22" t="s">
        <v>10</v>
      </c>
      <c r="C96" s="30">
        <v>0</v>
      </c>
      <c r="D96" s="30">
        <v>0</v>
      </c>
      <c r="E96" s="30">
        <v>0</v>
      </c>
      <c r="F96" s="30">
        <v>0</v>
      </c>
    </row>
    <row r="97" spans="1:7" s="20" customFormat="1" ht="15.75" customHeight="1" x14ac:dyDescent="0.25">
      <c r="A97" s="24"/>
      <c r="B97" s="25"/>
      <c r="C97" s="31"/>
      <c r="D97" s="31"/>
      <c r="E97" s="31"/>
      <c r="F97" s="31"/>
      <c r="G97" s="27"/>
    </row>
    <row r="98" spans="1:7" s="20" customFormat="1" ht="15.75" customHeight="1" x14ac:dyDescent="0.25">
      <c r="A98" s="21" t="s">
        <v>71</v>
      </c>
      <c r="B98" s="22" t="s">
        <v>10</v>
      </c>
      <c r="C98" s="30">
        <v>0</v>
      </c>
      <c r="D98" s="30" t="s">
        <v>13</v>
      </c>
      <c r="E98" s="30">
        <v>0</v>
      </c>
      <c r="F98" s="30" t="s">
        <v>13</v>
      </c>
    </row>
    <row r="99" spans="1:7" s="20" customFormat="1" ht="15.75" customHeight="1" x14ac:dyDescent="0.25">
      <c r="A99" s="32"/>
      <c r="B99" s="67"/>
      <c r="C99" s="58"/>
      <c r="D99" s="58"/>
      <c r="E99" s="58"/>
      <c r="F99" s="58"/>
      <c r="G99" s="27"/>
    </row>
    <row r="100" spans="1:7" s="20" customFormat="1" ht="15.75" customHeight="1" x14ac:dyDescent="0.25">
      <c r="A100" s="68" t="s">
        <v>72</v>
      </c>
      <c r="B100" s="17" t="s">
        <v>10</v>
      </c>
      <c r="C100" s="18">
        <v>5</v>
      </c>
      <c r="D100" s="45">
        <v>6</v>
      </c>
      <c r="E100" s="18">
        <v>4</v>
      </c>
      <c r="F100" s="45">
        <v>3</v>
      </c>
    </row>
    <row r="101" spans="1:7" s="20" customFormat="1" ht="15.75" customHeight="1" x14ac:dyDescent="0.25">
      <c r="A101" s="68"/>
      <c r="B101" s="40"/>
      <c r="C101" s="42"/>
      <c r="D101" s="41"/>
      <c r="E101" s="42"/>
      <c r="F101" s="41"/>
      <c r="G101" s="27"/>
    </row>
    <row r="102" spans="1:7" s="20" customFormat="1" ht="15.75" customHeight="1" x14ac:dyDescent="0.25">
      <c r="A102" s="68" t="s">
        <v>73</v>
      </c>
      <c r="B102" s="17" t="s">
        <v>10</v>
      </c>
      <c r="C102" s="45">
        <v>0</v>
      </c>
      <c r="D102" s="45">
        <v>0</v>
      </c>
      <c r="E102" s="45">
        <v>0</v>
      </c>
      <c r="F102" s="45">
        <v>0</v>
      </c>
    </row>
    <row r="103" spans="1:7" s="20" customFormat="1" ht="15.75" customHeight="1" x14ac:dyDescent="0.25">
      <c r="A103" s="68"/>
      <c r="B103" s="40"/>
      <c r="C103" s="41"/>
      <c r="D103" s="41"/>
      <c r="E103" s="41"/>
      <c r="F103" s="41"/>
      <c r="G103" s="27"/>
    </row>
    <row r="104" spans="1:7" ht="30.75" customHeight="1" x14ac:dyDescent="0.25">
      <c r="A104" s="69" t="s">
        <v>74</v>
      </c>
      <c r="B104" s="70"/>
      <c r="C104" s="71"/>
      <c r="D104" s="71"/>
      <c r="E104" s="71"/>
      <c r="F104" s="71"/>
    </row>
    <row r="105" spans="1:7" ht="15.6" customHeight="1" x14ac:dyDescent="0.25">
      <c r="A105" s="72" t="s">
        <v>75</v>
      </c>
      <c r="B105" s="72"/>
      <c r="C105" s="72"/>
      <c r="D105" s="72"/>
      <c r="E105" s="72"/>
      <c r="F105" s="72"/>
    </row>
    <row r="106" spans="1:7" ht="15.75" customHeight="1" x14ac:dyDescent="0.25">
      <c r="A106" s="73" t="s">
        <v>76</v>
      </c>
      <c r="B106" s="73"/>
    </row>
  </sheetData>
  <mergeCells count="43">
    <mergeCell ref="A98:A99"/>
    <mergeCell ref="A100:A101"/>
    <mergeCell ref="A102:A103"/>
    <mergeCell ref="A104:B104"/>
    <mergeCell ref="A105:F105"/>
    <mergeCell ref="A106:B106"/>
    <mergeCell ref="A86:A87"/>
    <mergeCell ref="A88:A89"/>
    <mergeCell ref="A90:A91"/>
    <mergeCell ref="A92:A93"/>
    <mergeCell ref="A94:A95"/>
    <mergeCell ref="A96:A97"/>
    <mergeCell ref="A60:A66"/>
    <mergeCell ref="A68:A74"/>
    <mergeCell ref="A75:A76"/>
    <mergeCell ref="A77:A78"/>
    <mergeCell ref="A79:A80"/>
    <mergeCell ref="A81:A84"/>
    <mergeCell ref="A31:A32"/>
    <mergeCell ref="A33:A34"/>
    <mergeCell ref="A35:A43"/>
    <mergeCell ref="A44:A45"/>
    <mergeCell ref="A46:A47"/>
    <mergeCell ref="A48:A59"/>
    <mergeCell ref="A19:A20"/>
    <mergeCell ref="A21:A22"/>
    <mergeCell ref="A23:A24"/>
    <mergeCell ref="A25:A26"/>
    <mergeCell ref="A27:A28"/>
    <mergeCell ref="A29:A30"/>
    <mergeCell ref="A7:A8"/>
    <mergeCell ref="A9:A10"/>
    <mergeCell ref="A11:A12"/>
    <mergeCell ref="A13:A14"/>
    <mergeCell ref="A15:A16"/>
    <mergeCell ref="A17:A18"/>
    <mergeCell ref="A1:F1"/>
    <mergeCell ref="A2:F2"/>
    <mergeCell ref="A3:F3"/>
    <mergeCell ref="A4:A5"/>
    <mergeCell ref="B4:B5"/>
    <mergeCell ref="C4:D4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2021-04-22T18:15:44Z</dcterms:created>
  <dcterms:modified xsi:type="dcterms:W3CDTF">2021-04-22T18:20:54Z</dcterms:modified>
</cp:coreProperties>
</file>